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35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<sst xmlns="http://schemas.openxmlformats.org/spreadsheetml/2006/main" count="420" uniqueCount="204">
  <si>
    <t>山西大学2020年硕士研究生复试录取情况汇总表</t>
  </si>
  <si>
    <t>考生编号</t>
  </si>
  <si>
    <t>姓 名</t>
  </si>
  <si>
    <t>专业代码</t>
  </si>
  <si>
    <t>专业名称</t>
  </si>
  <si>
    <t>初试总分</t>
  </si>
  <si>
    <t>复试总成绩</t>
  </si>
  <si>
    <t>总成绩</t>
  </si>
  <si>
    <t>名次</t>
  </si>
  <si>
    <t>录取意见</t>
  </si>
  <si>
    <t>同等学力两门加试成绩</t>
  </si>
  <si>
    <t>学习方式</t>
  </si>
  <si>
    <t>备注</t>
  </si>
  <si>
    <t>备注：初试总分填写初试总成绩。学习方式填写“全日制/非全日制”。</t>
  </si>
  <si>
    <t>020101</t>
  </si>
  <si>
    <t>政治经济学</t>
  </si>
  <si>
    <t>106510020101069</t>
  </si>
  <si>
    <t>崔淼</t>
  </si>
  <si>
    <t>020103</t>
  </si>
  <si>
    <t>经济史</t>
  </si>
  <si>
    <t>101410140101001</t>
  </si>
  <si>
    <t>江雪</t>
  </si>
  <si>
    <t>100800017010417</t>
  </si>
  <si>
    <t>魏远旭</t>
  </si>
  <si>
    <t>100520111100391</t>
  </si>
  <si>
    <t>武进升</t>
  </si>
  <si>
    <t>145960408000018</t>
  </si>
  <si>
    <t>姚冠华</t>
  </si>
  <si>
    <t>020104</t>
  </si>
  <si>
    <t>西方经济学</t>
  </si>
  <si>
    <t>101080210000264</t>
  </si>
  <si>
    <t>姜琪</t>
  </si>
  <si>
    <t>101080210000262</t>
  </si>
  <si>
    <t>申睿</t>
  </si>
  <si>
    <t>101080210000253</t>
  </si>
  <si>
    <t>柴璠</t>
  </si>
  <si>
    <t>101730280103420</t>
  </si>
  <si>
    <t>王宇婷</t>
  </si>
  <si>
    <t>101080210000241</t>
  </si>
  <si>
    <t>李媛</t>
  </si>
  <si>
    <t>104910330114061</t>
  </si>
  <si>
    <t>张芳铭</t>
  </si>
  <si>
    <t>101080210000271</t>
  </si>
  <si>
    <t>郭丽月</t>
  </si>
  <si>
    <t>020105</t>
  </si>
  <si>
    <t>世界经济</t>
  </si>
  <si>
    <t>020106</t>
  </si>
  <si>
    <t>人口、资源与环境经济学</t>
  </si>
  <si>
    <t>105330430208507</t>
  </si>
  <si>
    <t>李晓涵</t>
  </si>
  <si>
    <t>106980142410661</t>
  </si>
  <si>
    <t>杨泽</t>
  </si>
  <si>
    <t>100340228010502</t>
  </si>
  <si>
    <t>徐甜</t>
  </si>
  <si>
    <t>101830212509631</t>
  </si>
  <si>
    <t>郭雅娟</t>
  </si>
  <si>
    <t>107180140107318</t>
  </si>
  <si>
    <t>裴少茹</t>
  </si>
  <si>
    <t>101080210008160</t>
  </si>
  <si>
    <t>吕宇涵</t>
  </si>
  <si>
    <t>120100</t>
  </si>
  <si>
    <t>管理科学与工程</t>
  </si>
  <si>
    <t>101080210008163</t>
  </si>
  <si>
    <t>张新颖</t>
  </si>
  <si>
    <t>101080210008125</t>
  </si>
  <si>
    <t>张璊</t>
  </si>
  <si>
    <t>梁晨</t>
  </si>
  <si>
    <t>101080210008095</t>
  </si>
  <si>
    <t>陈瑞昕</t>
  </si>
  <si>
    <t>101080210008148</t>
  </si>
  <si>
    <t>王佳洛</t>
  </si>
  <si>
    <t>101080210008133</t>
  </si>
  <si>
    <t>朱柯帆</t>
  </si>
  <si>
    <t>101080210008101</t>
  </si>
  <si>
    <t>韩董帅</t>
  </si>
  <si>
    <t>101080210008134</t>
  </si>
  <si>
    <t>胡佳琪</t>
  </si>
  <si>
    <t>101080210008159</t>
  </si>
  <si>
    <t>朱彤</t>
  </si>
  <si>
    <t>101080210008131</t>
  </si>
  <si>
    <t>李璇璇</t>
  </si>
  <si>
    <t>101080210008098</t>
  </si>
  <si>
    <t>冯宇皓</t>
  </si>
  <si>
    <t>120201</t>
  </si>
  <si>
    <t>会计学</t>
  </si>
  <si>
    <t>101080210008204</t>
  </si>
  <si>
    <t>白振翔</t>
  </si>
  <si>
    <t>100040140806426</t>
  </si>
  <si>
    <t>郭娈裕</t>
  </si>
  <si>
    <t>101080210008185</t>
  </si>
  <si>
    <t>孔惠</t>
  </si>
  <si>
    <t>101730281506163</t>
  </si>
  <si>
    <t>昝文雅</t>
  </si>
  <si>
    <t>100380120201109</t>
  </si>
  <si>
    <t>赵阳</t>
  </si>
  <si>
    <t>100360111100389</t>
  </si>
  <si>
    <t>杨璐</t>
  </si>
  <si>
    <t>101080210008194</t>
  </si>
  <si>
    <t>宋凯丽</t>
  </si>
  <si>
    <t>101080210008205</t>
  </si>
  <si>
    <t>常天星</t>
  </si>
  <si>
    <t>120202</t>
  </si>
  <si>
    <t>企业管理</t>
  </si>
  <si>
    <t>101080210008244</t>
  </si>
  <si>
    <t>刘璇</t>
  </si>
  <si>
    <t>101080210008245</t>
  </si>
  <si>
    <t>赵俊</t>
  </si>
  <si>
    <t>100080210005223</t>
  </si>
  <si>
    <t>马桂兰</t>
  </si>
  <si>
    <t>120204</t>
  </si>
  <si>
    <t>技术经济及管理</t>
  </si>
  <si>
    <t>102130050002019</t>
  </si>
  <si>
    <t>方文婷</t>
  </si>
  <si>
    <t>100560035923240</t>
  </si>
  <si>
    <t>王越</t>
  </si>
  <si>
    <t>100130249120156</t>
  </si>
  <si>
    <t>胡玉尚</t>
  </si>
  <si>
    <t>104590411120280</t>
  </si>
  <si>
    <t>高嘉妮</t>
  </si>
  <si>
    <t>101080210008256</t>
  </si>
  <si>
    <t>毛恒闯</t>
  </si>
  <si>
    <t>101080210008266</t>
  </si>
  <si>
    <t>荆兆欣</t>
  </si>
  <si>
    <t>101080210008281</t>
  </si>
  <si>
    <t>遆梦萦</t>
  </si>
  <si>
    <t>120501</t>
  </si>
  <si>
    <t>图书馆学</t>
  </si>
  <si>
    <t>101080210008272</t>
  </si>
  <si>
    <t>姜晓墨</t>
  </si>
  <si>
    <t>101080210008284</t>
  </si>
  <si>
    <t>王梓檬</t>
  </si>
  <si>
    <t>101080210008274</t>
  </si>
  <si>
    <t>刘文钰</t>
  </si>
  <si>
    <t>101080210008310</t>
  </si>
  <si>
    <t>杨耀露</t>
  </si>
  <si>
    <t>120502</t>
  </si>
  <si>
    <t>情报学</t>
  </si>
  <si>
    <t>101080210008308</t>
  </si>
  <si>
    <t>赵慧娟</t>
  </si>
  <si>
    <t>101080210008294</t>
  </si>
  <si>
    <t>101080210008307</t>
  </si>
  <si>
    <t>高星艳</t>
  </si>
  <si>
    <t>101080210008321</t>
  </si>
  <si>
    <t>张海霞</t>
  </si>
  <si>
    <t>120503</t>
  </si>
  <si>
    <t>档案学</t>
  </si>
  <si>
    <t>101080210008315</t>
  </si>
  <si>
    <t>赵公庆</t>
  </si>
  <si>
    <t>101080210008324</t>
  </si>
  <si>
    <t>王世兴</t>
  </si>
  <si>
    <t>101080210008325</t>
  </si>
  <si>
    <t>魏晓娟</t>
  </si>
  <si>
    <t>101080210008323</t>
  </si>
  <si>
    <t>石雅冰</t>
  </si>
  <si>
    <t>调剂</t>
  </si>
  <si>
    <t>第一志愿</t>
  </si>
  <si>
    <t>录取</t>
  </si>
  <si>
    <t>全日制</t>
  </si>
  <si>
    <t>录取</t>
  </si>
  <si>
    <t>全日制</t>
  </si>
  <si>
    <t>录取</t>
  </si>
  <si>
    <t>全日制</t>
  </si>
  <si>
    <t>录取</t>
  </si>
  <si>
    <t>全日制</t>
  </si>
  <si>
    <t>录取</t>
  </si>
  <si>
    <t>全日制</t>
  </si>
  <si>
    <t>录取</t>
  </si>
  <si>
    <t>全日制</t>
  </si>
  <si>
    <t>录取</t>
  </si>
  <si>
    <t>全日制</t>
  </si>
  <si>
    <t>录取</t>
  </si>
  <si>
    <t>全日制</t>
  </si>
  <si>
    <t>录取</t>
  </si>
  <si>
    <t>全日制</t>
  </si>
  <si>
    <t>录取</t>
  </si>
  <si>
    <t>全日制</t>
  </si>
  <si>
    <t>录取</t>
  </si>
  <si>
    <t>全日制</t>
  </si>
  <si>
    <t>录取</t>
  </si>
  <si>
    <t>全日制</t>
  </si>
  <si>
    <t>录取</t>
  </si>
  <si>
    <t>全日制</t>
  </si>
  <si>
    <t>录取</t>
  </si>
  <si>
    <t>全日制</t>
  </si>
  <si>
    <t>录取</t>
  </si>
  <si>
    <t>全日制</t>
  </si>
  <si>
    <t>录取</t>
  </si>
  <si>
    <t>全日制</t>
  </si>
  <si>
    <t>全日制</t>
  </si>
  <si>
    <t>录取</t>
  </si>
  <si>
    <t>录取</t>
  </si>
  <si>
    <t>全日制</t>
  </si>
  <si>
    <t>全日制</t>
  </si>
  <si>
    <t>全日制</t>
  </si>
  <si>
    <t>全日制</t>
  </si>
  <si>
    <t>全日制</t>
  </si>
  <si>
    <t>录取</t>
  </si>
  <si>
    <t>全日制</t>
  </si>
  <si>
    <t>录取</t>
  </si>
  <si>
    <t>全日制</t>
  </si>
  <si>
    <t>录取</t>
  </si>
  <si>
    <t>全日制</t>
  </si>
  <si>
    <t>录取</t>
  </si>
  <si>
    <t>全日制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</si>
</sst>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6">
    <font>
      <sz val="12"/>
      <name val="宋体"/>
      <family val="0"/>
    </font>
    <font>
      <sz val="11"/>
      <color indexed="8"/>
      <name val="Tahoma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1"/>
      <color theme="1"/>
      <name val="Tahoma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3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23">
    <xf numFmtId="0" fontId="0" fillId="0" borderId="0" xfId="0" applyAlignment="1">
      <alignment/>
    </xf>
    <xf numFmtId="0" fontId="4" fillId="0" borderId="9" xfId="40" applyFont="1" applyFill="1" applyBorder="1" applyAlignment="1">
      <alignment vertical="center"/>
      <protection/>
    </xf>
    <xf numFmtId="0" fontId="4" fillId="0" borderId="9" xfId="43" applyFont="1" applyFill="1" applyBorder="1" applyAlignment="1">
      <alignment horizontal="center" vertical="center"/>
      <protection/>
    </xf>
    <xf numFmtId="0" fontId="23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49" fontId="24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5" fillId="0" borderId="9" xfId="0" applyFont="1" applyBorder="1" applyAlignment="1">
      <alignment horizontal="center" vertical="center"/>
    </xf>
    <xf numFmtId="49" fontId="25" fillId="0" borderId="9" xfId="0" applyNumberFormat="1" applyFont="1" applyBorder="1" applyAlignment="1">
      <alignment horizontal="center" vertical="center" wrapText="1"/>
    </xf>
    <xf numFmtId="0" fontId="25" fillId="0" borderId="9" xfId="0" applyNumberFormat="1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24" fillId="0" borderId="9" xfId="0" applyFont="1" applyBorder="1" applyAlignment="1">
      <alignment horizontal="center" vertical="center" wrapText="1"/>
    </xf>
    <xf numFmtId="176" fontId="24" fillId="0" borderId="9" xfId="42" applyNumberFormat="1" applyFont="1" applyBorder="1" applyAlignment="1">
      <alignment horizontal="center" vertical="center"/>
      <protection/>
    </xf>
    <xf numFmtId="176" fontId="24" fillId="0" borderId="9" xfId="0" applyNumberFormat="1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26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49" fontId="0" fillId="0" borderId="11" xfId="0" applyNumberFormat="1" applyFont="1" applyBorder="1" applyAlignment="1">
      <alignment horizontal="left" vertical="center"/>
    </xf>
    <xf numFmtId="49" fontId="0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zoomScalePageLayoutView="0" workbookViewId="0" topLeftCell="A1">
      <selection activeCell="I41" sqref="I41:I47"/>
    </sheetView>
  </sheetViews>
  <sheetFormatPr defaultColWidth="9.00390625" defaultRowHeight="14.25"/>
  <cols>
    <col min="1" max="1" width="16.25390625" style="6" customWidth="1"/>
    <col min="2" max="2" width="10.125" style="6" customWidth="1"/>
    <col min="3" max="3" width="11.375" style="19" customWidth="1"/>
    <col min="4" max="4" width="20.25390625" style="6" customWidth="1"/>
    <col min="5" max="5" width="9.00390625" style="6" customWidth="1"/>
    <col min="6" max="6" width="11.00390625" style="20" customWidth="1"/>
    <col min="7" max="7" width="7.75390625" style="21" customWidth="1"/>
    <col min="8" max="8" width="5.875" style="6" customWidth="1"/>
    <col min="9" max="9" width="9.25390625" style="6" customWidth="1"/>
    <col min="10" max="10" width="11.125" style="22" customWidth="1"/>
    <col min="11" max="11" width="9.75390625" style="22" customWidth="1"/>
    <col min="12" max="12" width="7.50390625" style="6" customWidth="1"/>
    <col min="13" max="16384" width="9.00390625" style="6" customWidth="1"/>
  </cols>
  <sheetData>
    <row r="1" spans="1:12" ht="31.5" customHeight="1">
      <c r="A1" s="3" t="s">
        <v>0</v>
      </c>
      <c r="B1" s="4"/>
      <c r="C1" s="5"/>
      <c r="D1" s="4"/>
      <c r="E1" s="4"/>
      <c r="F1" s="4"/>
      <c r="G1" s="4"/>
      <c r="H1" s="4"/>
      <c r="I1" s="4"/>
      <c r="J1" s="4"/>
      <c r="K1" s="4"/>
      <c r="L1" s="4"/>
    </row>
    <row r="2" spans="1:12" s="11" customFormat="1" ht="43.5" customHeight="1">
      <c r="A2" s="7" t="s">
        <v>1</v>
      </c>
      <c r="B2" s="7" t="s">
        <v>2</v>
      </c>
      <c r="C2" s="8" t="s">
        <v>3</v>
      </c>
      <c r="D2" s="7" t="s">
        <v>4</v>
      </c>
      <c r="E2" s="9" t="s">
        <v>5</v>
      </c>
      <c r="F2" s="10" t="s">
        <v>6</v>
      </c>
      <c r="G2" s="7" t="s">
        <v>7</v>
      </c>
      <c r="H2" s="7" t="s">
        <v>8</v>
      </c>
      <c r="I2" s="7" t="s">
        <v>9</v>
      </c>
      <c r="J2" s="10" t="s">
        <v>10</v>
      </c>
      <c r="K2" s="10" t="s">
        <v>11</v>
      </c>
      <c r="L2" s="7" t="s">
        <v>12</v>
      </c>
    </row>
    <row r="3" spans="1:12" s="11" customFormat="1" ht="19.5" customHeight="1">
      <c r="A3" s="1" t="s">
        <v>16</v>
      </c>
      <c r="B3" s="1" t="s">
        <v>17</v>
      </c>
      <c r="C3" s="1" t="s">
        <v>14</v>
      </c>
      <c r="D3" s="1" t="s">
        <v>15</v>
      </c>
      <c r="E3" s="12">
        <v>357</v>
      </c>
      <c r="F3" s="13">
        <v>90.1</v>
      </c>
      <c r="G3" s="14">
        <f>0.7*E3/5+0.3*F3</f>
        <v>77.00999999999999</v>
      </c>
      <c r="H3" s="15">
        <v>1</v>
      </c>
      <c r="I3" s="15" t="s">
        <v>156</v>
      </c>
      <c r="J3" s="12"/>
      <c r="K3" s="12" t="s">
        <v>157</v>
      </c>
      <c r="L3" s="2" t="s">
        <v>154</v>
      </c>
    </row>
    <row r="4" spans="1:12" s="11" customFormat="1" ht="19.5" customHeight="1">
      <c r="A4" s="1" t="s">
        <v>20</v>
      </c>
      <c r="B4" s="1" t="s">
        <v>21</v>
      </c>
      <c r="C4" s="1" t="s">
        <v>18</v>
      </c>
      <c r="D4" s="1" t="s">
        <v>19</v>
      </c>
      <c r="E4" s="12">
        <v>362</v>
      </c>
      <c r="F4" s="13">
        <v>88.27</v>
      </c>
      <c r="G4" s="14">
        <f>0.7*E4/5+0.3*F4</f>
        <v>77.16099999999999</v>
      </c>
      <c r="H4" s="15">
        <v>1</v>
      </c>
      <c r="I4" s="15" t="s">
        <v>158</v>
      </c>
      <c r="J4" s="12"/>
      <c r="K4" s="12" t="s">
        <v>159</v>
      </c>
      <c r="L4" s="2" t="s">
        <v>154</v>
      </c>
    </row>
    <row r="5" spans="1:12" s="11" customFormat="1" ht="19.5" customHeight="1">
      <c r="A5" s="1" t="s">
        <v>26</v>
      </c>
      <c r="B5" s="1" t="s">
        <v>27</v>
      </c>
      <c r="C5" s="1" t="s">
        <v>18</v>
      </c>
      <c r="D5" s="1" t="s">
        <v>19</v>
      </c>
      <c r="E5" s="12">
        <v>352</v>
      </c>
      <c r="F5" s="13">
        <v>89.67</v>
      </c>
      <c r="G5" s="14">
        <f>0.7*E5/5+0.3*F5</f>
        <v>76.181</v>
      </c>
      <c r="H5" s="15">
        <v>2</v>
      </c>
      <c r="I5" s="15" t="s">
        <v>158</v>
      </c>
      <c r="J5" s="12"/>
      <c r="K5" s="12" t="s">
        <v>159</v>
      </c>
      <c r="L5" s="2" t="s">
        <v>154</v>
      </c>
    </row>
    <row r="6" spans="1:12" s="11" customFormat="1" ht="19.5" customHeight="1">
      <c r="A6" s="1" t="s">
        <v>22</v>
      </c>
      <c r="B6" s="1" t="s">
        <v>23</v>
      </c>
      <c r="C6" s="1" t="s">
        <v>18</v>
      </c>
      <c r="D6" s="1" t="s">
        <v>19</v>
      </c>
      <c r="E6" s="12">
        <v>359</v>
      </c>
      <c r="F6" s="13">
        <v>86.4</v>
      </c>
      <c r="G6" s="14">
        <f>0.7*E6/5+0.3*F6</f>
        <v>76.18</v>
      </c>
      <c r="H6" s="15">
        <v>2</v>
      </c>
      <c r="I6" s="15" t="s">
        <v>158</v>
      </c>
      <c r="J6" s="12"/>
      <c r="K6" s="12" t="s">
        <v>159</v>
      </c>
      <c r="L6" s="2" t="s">
        <v>154</v>
      </c>
    </row>
    <row r="7" spans="1:12" s="11" customFormat="1" ht="19.5" customHeight="1">
      <c r="A7" s="1" t="s">
        <v>24</v>
      </c>
      <c r="B7" s="1" t="s">
        <v>25</v>
      </c>
      <c r="C7" s="1" t="s">
        <v>18</v>
      </c>
      <c r="D7" s="1" t="s">
        <v>19</v>
      </c>
      <c r="E7" s="12">
        <v>356</v>
      </c>
      <c r="F7" s="13">
        <v>87.57</v>
      </c>
      <c r="G7" s="14">
        <f>0.7*E7/5+0.3*F7</f>
        <v>76.11099999999999</v>
      </c>
      <c r="H7" s="15">
        <v>4</v>
      </c>
      <c r="I7" s="15" t="s">
        <v>158</v>
      </c>
      <c r="J7" s="12"/>
      <c r="K7" s="12" t="s">
        <v>159</v>
      </c>
      <c r="L7" s="2" t="s">
        <v>154</v>
      </c>
    </row>
    <row r="8" spans="1:12" s="11" customFormat="1" ht="19.5" customHeight="1">
      <c r="A8" s="1" t="s">
        <v>30</v>
      </c>
      <c r="B8" s="1" t="s">
        <v>31</v>
      </c>
      <c r="C8" s="1" t="s">
        <v>28</v>
      </c>
      <c r="D8" s="1" t="s">
        <v>29</v>
      </c>
      <c r="E8" s="12">
        <v>376</v>
      </c>
      <c r="F8" s="13">
        <v>92.24</v>
      </c>
      <c r="G8" s="14">
        <f>0.7*E8/5+0.3*F8</f>
        <v>80.312</v>
      </c>
      <c r="H8" s="15">
        <v>1</v>
      </c>
      <c r="I8" s="15" t="s">
        <v>158</v>
      </c>
      <c r="J8" s="12"/>
      <c r="K8" s="12" t="s">
        <v>159</v>
      </c>
      <c r="L8" s="2" t="s">
        <v>155</v>
      </c>
    </row>
    <row r="9" spans="1:12" s="11" customFormat="1" ht="19.5" customHeight="1">
      <c r="A9" s="1" t="s">
        <v>32</v>
      </c>
      <c r="B9" s="1" t="s">
        <v>33</v>
      </c>
      <c r="C9" s="1" t="s">
        <v>28</v>
      </c>
      <c r="D9" s="1" t="s">
        <v>29</v>
      </c>
      <c r="E9" s="12">
        <v>368</v>
      </c>
      <c r="F9" s="13">
        <v>91.17</v>
      </c>
      <c r="G9" s="14">
        <f>0.7*E9/5+0.3*F9</f>
        <v>78.871</v>
      </c>
      <c r="H9" s="15">
        <v>2</v>
      </c>
      <c r="I9" s="15" t="s">
        <v>158</v>
      </c>
      <c r="J9" s="12"/>
      <c r="K9" s="12" t="s">
        <v>159</v>
      </c>
      <c r="L9" s="2" t="s">
        <v>155</v>
      </c>
    </row>
    <row r="10" spans="1:12" s="11" customFormat="1" ht="19.5" customHeight="1">
      <c r="A10" s="1" t="s">
        <v>34</v>
      </c>
      <c r="B10" s="1" t="s">
        <v>35</v>
      </c>
      <c r="C10" s="1" t="s">
        <v>28</v>
      </c>
      <c r="D10" s="1" t="s">
        <v>29</v>
      </c>
      <c r="E10" s="12">
        <v>348</v>
      </c>
      <c r="F10" s="13">
        <v>90.87</v>
      </c>
      <c r="G10" s="14">
        <f>0.7*E10/5+0.3*F10</f>
        <v>75.981</v>
      </c>
      <c r="H10" s="15">
        <v>3</v>
      </c>
      <c r="I10" s="15" t="s">
        <v>158</v>
      </c>
      <c r="J10" s="12"/>
      <c r="K10" s="12" t="s">
        <v>159</v>
      </c>
      <c r="L10" s="2" t="s">
        <v>155</v>
      </c>
    </row>
    <row r="11" spans="1:12" s="11" customFormat="1" ht="19.5" customHeight="1">
      <c r="A11" s="1" t="s">
        <v>38</v>
      </c>
      <c r="B11" s="1" t="s">
        <v>39</v>
      </c>
      <c r="C11" s="1" t="s">
        <v>28</v>
      </c>
      <c r="D11" s="1" t="s">
        <v>29</v>
      </c>
      <c r="E11" s="12">
        <v>344</v>
      </c>
      <c r="F11" s="13">
        <v>90.9</v>
      </c>
      <c r="G11" s="14">
        <f>0.7*E11/5+0.3*F11</f>
        <v>75.42999999999999</v>
      </c>
      <c r="H11" s="15">
        <v>4</v>
      </c>
      <c r="I11" s="15" t="s">
        <v>158</v>
      </c>
      <c r="J11" s="12"/>
      <c r="K11" s="12" t="s">
        <v>159</v>
      </c>
      <c r="L11" s="2" t="s">
        <v>155</v>
      </c>
    </row>
    <row r="12" spans="1:12" s="11" customFormat="1" ht="19.5" customHeight="1">
      <c r="A12" s="1" t="s">
        <v>40</v>
      </c>
      <c r="B12" s="1" t="s">
        <v>41</v>
      </c>
      <c r="C12" s="1" t="s">
        <v>28</v>
      </c>
      <c r="D12" s="1" t="s">
        <v>29</v>
      </c>
      <c r="E12" s="12">
        <v>344</v>
      </c>
      <c r="F12" s="13">
        <v>91.33</v>
      </c>
      <c r="G12" s="14">
        <f>0.7*E12/5+0.3*F12</f>
        <v>75.559</v>
      </c>
      <c r="H12" s="15">
        <v>5</v>
      </c>
      <c r="I12" s="15" t="s">
        <v>160</v>
      </c>
      <c r="J12" s="12"/>
      <c r="K12" s="12" t="s">
        <v>161</v>
      </c>
      <c r="L12" s="2" t="s">
        <v>154</v>
      </c>
    </row>
    <row r="13" spans="1:12" s="11" customFormat="1" ht="19.5" customHeight="1">
      <c r="A13" s="1" t="s">
        <v>36</v>
      </c>
      <c r="B13" s="1" t="s">
        <v>37</v>
      </c>
      <c r="C13" s="1" t="s">
        <v>28</v>
      </c>
      <c r="D13" s="1" t="s">
        <v>29</v>
      </c>
      <c r="E13" s="12">
        <v>348</v>
      </c>
      <c r="F13" s="13">
        <v>88.4</v>
      </c>
      <c r="G13" s="14">
        <f>0.7*E13/5+0.3*F13</f>
        <v>75.24</v>
      </c>
      <c r="H13" s="15">
        <v>6</v>
      </c>
      <c r="I13" s="15" t="s">
        <v>162</v>
      </c>
      <c r="J13" s="12"/>
      <c r="K13" s="12" t="s">
        <v>163</v>
      </c>
      <c r="L13" s="2" t="s">
        <v>154</v>
      </c>
    </row>
    <row r="14" spans="1:12" s="11" customFormat="1" ht="19.5" customHeight="1">
      <c r="A14" s="1" t="s">
        <v>42</v>
      </c>
      <c r="B14" s="1" t="s">
        <v>43</v>
      </c>
      <c r="C14" s="1" t="s">
        <v>44</v>
      </c>
      <c r="D14" s="1" t="s">
        <v>45</v>
      </c>
      <c r="E14" s="12">
        <v>378</v>
      </c>
      <c r="F14" s="13">
        <v>93.3</v>
      </c>
      <c r="G14" s="14">
        <f>0.7*E14/5+0.3*F14</f>
        <v>80.91</v>
      </c>
      <c r="H14" s="15">
        <v>1</v>
      </c>
      <c r="I14" s="15" t="s">
        <v>164</v>
      </c>
      <c r="J14" s="12"/>
      <c r="K14" s="12" t="s">
        <v>165</v>
      </c>
      <c r="L14" s="2" t="s">
        <v>155</v>
      </c>
    </row>
    <row r="15" spans="1:12" s="11" customFormat="1" ht="19.5" customHeight="1">
      <c r="A15" s="1" t="s">
        <v>52</v>
      </c>
      <c r="B15" s="1" t="s">
        <v>53</v>
      </c>
      <c r="C15" s="1" t="s">
        <v>46</v>
      </c>
      <c r="D15" s="1" t="s">
        <v>47</v>
      </c>
      <c r="E15" s="12">
        <v>355</v>
      </c>
      <c r="F15" s="13">
        <v>94.2</v>
      </c>
      <c r="G15" s="14">
        <f>0.7*E15/5+0.3*F15</f>
        <v>77.96</v>
      </c>
      <c r="H15" s="15">
        <v>1</v>
      </c>
      <c r="I15" s="15" t="s">
        <v>164</v>
      </c>
      <c r="J15" s="12"/>
      <c r="K15" s="12" t="s">
        <v>165</v>
      </c>
      <c r="L15" s="2" t="s">
        <v>154</v>
      </c>
    </row>
    <row r="16" spans="1:12" s="11" customFormat="1" ht="19.5" customHeight="1">
      <c r="A16" s="1" t="s">
        <v>48</v>
      </c>
      <c r="B16" s="1" t="s">
        <v>49</v>
      </c>
      <c r="C16" s="1" t="s">
        <v>46</v>
      </c>
      <c r="D16" s="1" t="s">
        <v>47</v>
      </c>
      <c r="E16" s="12">
        <v>359</v>
      </c>
      <c r="F16" s="13">
        <v>91.13</v>
      </c>
      <c r="G16" s="14">
        <f>0.7*E16/5+0.3*F16</f>
        <v>77.59899999999999</v>
      </c>
      <c r="H16" s="15">
        <v>2</v>
      </c>
      <c r="I16" s="15" t="s">
        <v>166</v>
      </c>
      <c r="J16" s="12"/>
      <c r="K16" s="12" t="s">
        <v>167</v>
      </c>
      <c r="L16" s="2" t="s">
        <v>154</v>
      </c>
    </row>
    <row r="17" spans="1:12" s="11" customFormat="1" ht="19.5" customHeight="1">
      <c r="A17" s="1" t="s">
        <v>50</v>
      </c>
      <c r="B17" s="1" t="s">
        <v>51</v>
      </c>
      <c r="C17" s="1" t="s">
        <v>46</v>
      </c>
      <c r="D17" s="1" t="s">
        <v>47</v>
      </c>
      <c r="E17" s="12">
        <v>359</v>
      </c>
      <c r="F17" s="13">
        <v>90.83</v>
      </c>
      <c r="G17" s="14">
        <f>0.7*E17/5+0.3*F17</f>
        <v>77.509</v>
      </c>
      <c r="H17" s="15">
        <v>3</v>
      </c>
      <c r="I17" s="15" t="s">
        <v>166</v>
      </c>
      <c r="J17" s="12"/>
      <c r="K17" s="12" t="s">
        <v>167</v>
      </c>
      <c r="L17" s="2" t="s">
        <v>154</v>
      </c>
    </row>
    <row r="18" spans="1:12" s="11" customFormat="1" ht="19.5" customHeight="1">
      <c r="A18" s="1" t="s">
        <v>54</v>
      </c>
      <c r="B18" s="1" t="s">
        <v>55</v>
      </c>
      <c r="C18" s="1" t="s">
        <v>46</v>
      </c>
      <c r="D18" s="1" t="s">
        <v>47</v>
      </c>
      <c r="E18" s="12">
        <v>350</v>
      </c>
      <c r="F18" s="13">
        <v>93.5</v>
      </c>
      <c r="G18" s="14">
        <f>0.7*E18/5+0.3*F18</f>
        <v>77.05</v>
      </c>
      <c r="H18" s="15">
        <v>5</v>
      </c>
      <c r="I18" s="15" t="s">
        <v>168</v>
      </c>
      <c r="J18" s="12"/>
      <c r="K18" s="12" t="s">
        <v>169</v>
      </c>
      <c r="L18" s="2" t="s">
        <v>154</v>
      </c>
    </row>
    <row r="19" spans="1:12" s="11" customFormat="1" ht="19.5" customHeight="1">
      <c r="A19" s="1" t="s">
        <v>56</v>
      </c>
      <c r="B19" s="1" t="s">
        <v>57</v>
      </c>
      <c r="C19" s="1" t="s">
        <v>46</v>
      </c>
      <c r="D19" s="1" t="s">
        <v>47</v>
      </c>
      <c r="E19" s="12">
        <v>348</v>
      </c>
      <c r="F19" s="13">
        <v>93.5</v>
      </c>
      <c r="G19" s="14">
        <f>0.7*E19/5+0.3*F19</f>
        <v>76.77</v>
      </c>
      <c r="H19" s="15">
        <v>6</v>
      </c>
      <c r="I19" s="15" t="s">
        <v>170</v>
      </c>
      <c r="J19" s="12"/>
      <c r="K19" s="12" t="s">
        <v>171</v>
      </c>
      <c r="L19" s="2" t="s">
        <v>154</v>
      </c>
    </row>
    <row r="20" spans="1:12" s="11" customFormat="1" ht="19.5" customHeight="1">
      <c r="A20" s="1" t="s">
        <v>58</v>
      </c>
      <c r="B20" s="1" t="s">
        <v>59</v>
      </c>
      <c r="C20" s="1" t="s">
        <v>60</v>
      </c>
      <c r="D20" s="1" t="s">
        <v>61</v>
      </c>
      <c r="E20" s="12">
        <v>422</v>
      </c>
      <c r="F20" s="13">
        <v>89.3</v>
      </c>
      <c r="G20" s="14">
        <f>0.7*E20/5+0.3*F20</f>
        <v>85.87</v>
      </c>
      <c r="H20" s="15">
        <v>1</v>
      </c>
      <c r="I20" s="15" t="s">
        <v>166</v>
      </c>
      <c r="J20" s="12"/>
      <c r="K20" s="12" t="s">
        <v>167</v>
      </c>
      <c r="L20" s="2" t="s">
        <v>155</v>
      </c>
    </row>
    <row r="21" spans="1:12" s="11" customFormat="1" ht="19.5" customHeight="1">
      <c r="A21" s="1" t="s">
        <v>62</v>
      </c>
      <c r="B21" s="1" t="s">
        <v>63</v>
      </c>
      <c r="C21" s="1" t="s">
        <v>60</v>
      </c>
      <c r="D21" s="1" t="s">
        <v>61</v>
      </c>
      <c r="E21" s="12">
        <v>408</v>
      </c>
      <c r="F21" s="13">
        <v>90.24</v>
      </c>
      <c r="G21" s="14">
        <f>0.7*E21/5+0.3*F21</f>
        <v>84.192</v>
      </c>
      <c r="H21" s="15">
        <v>2</v>
      </c>
      <c r="I21" s="15" t="s">
        <v>172</v>
      </c>
      <c r="J21" s="12"/>
      <c r="K21" s="12" t="s">
        <v>173</v>
      </c>
      <c r="L21" s="2" t="s">
        <v>155</v>
      </c>
    </row>
    <row r="22" spans="1:12" s="11" customFormat="1" ht="19.5" customHeight="1">
      <c r="A22" s="1" t="s">
        <v>64</v>
      </c>
      <c r="B22" s="1" t="s">
        <v>65</v>
      </c>
      <c r="C22" s="1" t="s">
        <v>60</v>
      </c>
      <c r="D22" s="1" t="s">
        <v>61</v>
      </c>
      <c r="E22" s="12">
        <v>399</v>
      </c>
      <c r="F22" s="13">
        <v>82.6</v>
      </c>
      <c r="G22" s="14">
        <f>0.7*E22/5+0.3*F22</f>
        <v>80.63999999999999</v>
      </c>
      <c r="H22" s="15">
        <v>3</v>
      </c>
      <c r="I22" s="15" t="s">
        <v>172</v>
      </c>
      <c r="J22" s="12"/>
      <c r="K22" s="12" t="s">
        <v>173</v>
      </c>
      <c r="L22" s="2" t="s">
        <v>155</v>
      </c>
    </row>
    <row r="23" spans="1:12" s="11" customFormat="1" ht="19.5" customHeight="1">
      <c r="A23" s="1" t="s">
        <v>67</v>
      </c>
      <c r="B23" s="1" t="s">
        <v>68</v>
      </c>
      <c r="C23" s="1" t="s">
        <v>60</v>
      </c>
      <c r="D23" s="1" t="s">
        <v>61</v>
      </c>
      <c r="E23" s="12">
        <v>382</v>
      </c>
      <c r="F23" s="13">
        <v>90.43</v>
      </c>
      <c r="G23" s="14">
        <f>0.7*E23/5+0.3*F23</f>
        <v>80.609</v>
      </c>
      <c r="H23" s="15">
        <v>4</v>
      </c>
      <c r="I23" s="15" t="s">
        <v>174</v>
      </c>
      <c r="J23" s="12"/>
      <c r="K23" s="12" t="s">
        <v>175</v>
      </c>
      <c r="L23" s="2" t="s">
        <v>155</v>
      </c>
    </row>
    <row r="24" spans="1:12" s="11" customFormat="1" ht="19.5" customHeight="1">
      <c r="A24" s="1" t="s">
        <v>75</v>
      </c>
      <c r="B24" s="1" t="s">
        <v>76</v>
      </c>
      <c r="C24" s="1" t="s">
        <v>60</v>
      </c>
      <c r="D24" s="1" t="s">
        <v>61</v>
      </c>
      <c r="E24" s="12">
        <v>379</v>
      </c>
      <c r="F24" s="13">
        <v>89.7</v>
      </c>
      <c r="G24" s="14">
        <f>0.7*E24/5+0.3*F24</f>
        <v>79.97</v>
      </c>
      <c r="H24" s="15">
        <v>5</v>
      </c>
      <c r="I24" s="15" t="s">
        <v>176</v>
      </c>
      <c r="J24" s="12"/>
      <c r="K24" s="12" t="s">
        <v>177</v>
      </c>
      <c r="L24" s="2" t="s">
        <v>155</v>
      </c>
    </row>
    <row r="25" spans="1:12" s="11" customFormat="1" ht="19.5" customHeight="1">
      <c r="A25" s="1" t="s">
        <v>71</v>
      </c>
      <c r="B25" s="1" t="s">
        <v>72</v>
      </c>
      <c r="C25" s="1" t="s">
        <v>60</v>
      </c>
      <c r="D25" s="1" t="s">
        <v>61</v>
      </c>
      <c r="E25" s="12">
        <v>381</v>
      </c>
      <c r="F25" s="13">
        <v>87.5</v>
      </c>
      <c r="G25" s="14">
        <f>0.7*E25/5+0.3*F25</f>
        <v>79.59</v>
      </c>
      <c r="H25" s="15">
        <v>6</v>
      </c>
      <c r="I25" s="15" t="s">
        <v>178</v>
      </c>
      <c r="J25" s="12"/>
      <c r="K25" s="12" t="s">
        <v>179</v>
      </c>
      <c r="L25" s="2" t="s">
        <v>155</v>
      </c>
    </row>
    <row r="26" spans="1:12" s="11" customFormat="1" ht="19.5" customHeight="1">
      <c r="A26" s="1" t="s">
        <v>73</v>
      </c>
      <c r="B26" s="1" t="s">
        <v>74</v>
      </c>
      <c r="C26" s="1" t="s">
        <v>60</v>
      </c>
      <c r="D26" s="1" t="s">
        <v>61</v>
      </c>
      <c r="E26" s="12">
        <v>379</v>
      </c>
      <c r="F26" s="13">
        <v>87.67</v>
      </c>
      <c r="G26" s="14">
        <f>0.7*E26/5+0.3*F26</f>
        <v>79.361</v>
      </c>
      <c r="H26" s="15">
        <v>7</v>
      </c>
      <c r="I26" s="15" t="s">
        <v>180</v>
      </c>
      <c r="J26" s="12"/>
      <c r="K26" s="12" t="s">
        <v>181</v>
      </c>
      <c r="L26" s="2" t="s">
        <v>155</v>
      </c>
    </row>
    <row r="27" spans="1:12" s="11" customFormat="1" ht="19.5" customHeight="1">
      <c r="A27" s="1" t="s">
        <v>77</v>
      </c>
      <c r="B27" s="1" t="s">
        <v>78</v>
      </c>
      <c r="C27" s="1" t="s">
        <v>60</v>
      </c>
      <c r="D27" s="1" t="s">
        <v>61</v>
      </c>
      <c r="E27" s="12">
        <v>376</v>
      </c>
      <c r="F27" s="13">
        <v>87.37</v>
      </c>
      <c r="G27" s="14">
        <f>0.7*E27/5+0.3*F27</f>
        <v>78.851</v>
      </c>
      <c r="H27" s="15">
        <v>8</v>
      </c>
      <c r="I27" s="15" t="s">
        <v>180</v>
      </c>
      <c r="J27" s="12"/>
      <c r="K27" s="12" t="s">
        <v>181</v>
      </c>
      <c r="L27" s="2" t="s">
        <v>155</v>
      </c>
    </row>
    <row r="28" spans="1:12" s="11" customFormat="1" ht="19.5" customHeight="1">
      <c r="A28" s="1" t="s">
        <v>69</v>
      </c>
      <c r="B28" s="1" t="s">
        <v>70</v>
      </c>
      <c r="C28" s="1" t="s">
        <v>60</v>
      </c>
      <c r="D28" s="1" t="s">
        <v>61</v>
      </c>
      <c r="E28" s="12">
        <v>382</v>
      </c>
      <c r="F28" s="13">
        <v>84.13</v>
      </c>
      <c r="G28" s="14">
        <f>0.7*E28/5+0.3*F28</f>
        <v>78.719</v>
      </c>
      <c r="H28" s="15">
        <v>9</v>
      </c>
      <c r="I28" s="15" t="s">
        <v>182</v>
      </c>
      <c r="J28" s="12"/>
      <c r="K28" s="12" t="s">
        <v>183</v>
      </c>
      <c r="L28" s="2" t="s">
        <v>155</v>
      </c>
    </row>
    <row r="29" spans="1:12" s="11" customFormat="1" ht="19.5" customHeight="1">
      <c r="A29" s="1" t="s">
        <v>81</v>
      </c>
      <c r="B29" s="1" t="s">
        <v>82</v>
      </c>
      <c r="C29" s="1" t="s">
        <v>60</v>
      </c>
      <c r="D29" s="1" t="s">
        <v>61</v>
      </c>
      <c r="E29" s="12">
        <v>346</v>
      </c>
      <c r="F29" s="13">
        <v>88.07</v>
      </c>
      <c r="G29" s="14">
        <f>0.7*E29/5+0.3*F29</f>
        <v>74.86099999999999</v>
      </c>
      <c r="H29" s="15">
        <v>10</v>
      </c>
      <c r="I29" s="15" t="s">
        <v>184</v>
      </c>
      <c r="J29" s="12"/>
      <c r="K29" s="12" t="s">
        <v>185</v>
      </c>
      <c r="L29" s="2" t="s">
        <v>155</v>
      </c>
    </row>
    <row r="30" spans="1:12" s="11" customFormat="1" ht="19.5" customHeight="1">
      <c r="A30" s="1" t="s">
        <v>79</v>
      </c>
      <c r="B30" s="1" t="s">
        <v>80</v>
      </c>
      <c r="C30" s="1" t="s">
        <v>60</v>
      </c>
      <c r="D30" s="1" t="s">
        <v>61</v>
      </c>
      <c r="E30" s="12">
        <v>347</v>
      </c>
      <c r="F30" s="13">
        <v>85.53</v>
      </c>
      <c r="G30" s="14">
        <f>0.7*E30/5+0.3*F30</f>
        <v>74.239</v>
      </c>
      <c r="H30" s="15">
        <v>11</v>
      </c>
      <c r="I30" s="15" t="s">
        <v>186</v>
      </c>
      <c r="J30" s="12"/>
      <c r="K30" s="12" t="s">
        <v>187</v>
      </c>
      <c r="L30" s="2" t="s">
        <v>155</v>
      </c>
    </row>
    <row r="31" spans="1:12" s="11" customFormat="1" ht="19.5" customHeight="1">
      <c r="A31" s="1" t="s">
        <v>85</v>
      </c>
      <c r="B31" s="1" t="s">
        <v>86</v>
      </c>
      <c r="C31" s="1" t="s">
        <v>83</v>
      </c>
      <c r="D31" s="1" t="s">
        <v>84</v>
      </c>
      <c r="E31" s="12">
        <v>386</v>
      </c>
      <c r="F31" s="13">
        <v>87.14</v>
      </c>
      <c r="G31" s="14">
        <f>0.7*E31/5+0.3*F31</f>
        <v>80.182</v>
      </c>
      <c r="H31" s="15">
        <v>1</v>
      </c>
      <c r="I31" s="15" t="s">
        <v>186</v>
      </c>
      <c r="J31" s="12"/>
      <c r="K31" s="12" t="s">
        <v>188</v>
      </c>
      <c r="L31" s="2" t="s">
        <v>155</v>
      </c>
    </row>
    <row r="32" spans="1:12" s="11" customFormat="1" ht="19.5" customHeight="1">
      <c r="A32" s="1" t="s">
        <v>99</v>
      </c>
      <c r="B32" s="1" t="s">
        <v>100</v>
      </c>
      <c r="C32" s="1" t="s">
        <v>83</v>
      </c>
      <c r="D32" s="1" t="s">
        <v>84</v>
      </c>
      <c r="E32" s="12">
        <v>370</v>
      </c>
      <c r="F32" s="13">
        <v>87.74</v>
      </c>
      <c r="G32" s="14">
        <f>0.7*E32/5+0.3*F32</f>
        <v>78.122</v>
      </c>
      <c r="H32" s="15">
        <v>2</v>
      </c>
      <c r="I32" s="15" t="s">
        <v>186</v>
      </c>
      <c r="J32" s="12"/>
      <c r="K32" s="12" t="s">
        <v>188</v>
      </c>
      <c r="L32" s="2" t="s">
        <v>155</v>
      </c>
    </row>
    <row r="33" spans="1:12" s="11" customFormat="1" ht="19.5" customHeight="1">
      <c r="A33" s="1" t="s">
        <v>89</v>
      </c>
      <c r="B33" s="1" t="s">
        <v>90</v>
      </c>
      <c r="C33" s="1" t="s">
        <v>83</v>
      </c>
      <c r="D33" s="1" t="s">
        <v>84</v>
      </c>
      <c r="E33" s="12">
        <v>373</v>
      </c>
      <c r="F33" s="13">
        <v>85.2</v>
      </c>
      <c r="G33" s="14">
        <f>0.7*E33/5+0.3*F33</f>
        <v>77.77999999999999</v>
      </c>
      <c r="H33" s="15">
        <v>3</v>
      </c>
      <c r="I33" s="15" t="s">
        <v>186</v>
      </c>
      <c r="J33" s="12"/>
      <c r="K33" s="12" t="s">
        <v>188</v>
      </c>
      <c r="L33" s="2" t="s">
        <v>155</v>
      </c>
    </row>
    <row r="34" spans="1:12" s="11" customFormat="1" ht="19.5" customHeight="1">
      <c r="A34" s="1" t="s">
        <v>97</v>
      </c>
      <c r="B34" s="1" t="s">
        <v>98</v>
      </c>
      <c r="C34" s="1" t="s">
        <v>83</v>
      </c>
      <c r="D34" s="1" t="s">
        <v>84</v>
      </c>
      <c r="E34" s="12">
        <v>370</v>
      </c>
      <c r="F34" s="13">
        <v>86.03</v>
      </c>
      <c r="G34" s="14">
        <f>0.7*E34/5+0.3*F34</f>
        <v>77.609</v>
      </c>
      <c r="H34" s="15">
        <v>4</v>
      </c>
      <c r="I34" s="15" t="s">
        <v>186</v>
      </c>
      <c r="J34" s="12"/>
      <c r="K34" s="12" t="s">
        <v>188</v>
      </c>
      <c r="L34" s="2" t="s">
        <v>155</v>
      </c>
    </row>
    <row r="35" spans="1:12" s="11" customFormat="1" ht="19.5" customHeight="1">
      <c r="A35" s="1" t="s">
        <v>95</v>
      </c>
      <c r="B35" s="1" t="s">
        <v>96</v>
      </c>
      <c r="C35" s="1" t="s">
        <v>83</v>
      </c>
      <c r="D35" s="1" t="s">
        <v>84</v>
      </c>
      <c r="E35" s="12">
        <v>373</v>
      </c>
      <c r="F35" s="13">
        <v>88.3</v>
      </c>
      <c r="G35" s="14">
        <f>0.7*E35/5+0.3*F35</f>
        <v>78.71</v>
      </c>
      <c r="H35" s="15">
        <v>5</v>
      </c>
      <c r="I35" s="15" t="s">
        <v>186</v>
      </c>
      <c r="J35" s="12"/>
      <c r="K35" s="12" t="s">
        <v>188</v>
      </c>
      <c r="L35" s="2" t="s">
        <v>154</v>
      </c>
    </row>
    <row r="36" spans="1:12" s="11" customFormat="1" ht="19.5" customHeight="1">
      <c r="A36" s="1" t="s">
        <v>87</v>
      </c>
      <c r="B36" s="1" t="s">
        <v>88</v>
      </c>
      <c r="C36" s="1" t="s">
        <v>83</v>
      </c>
      <c r="D36" s="1" t="s">
        <v>84</v>
      </c>
      <c r="E36" s="12">
        <v>376</v>
      </c>
      <c r="F36" s="13">
        <v>85.47</v>
      </c>
      <c r="G36" s="14">
        <f>0.7*E36/5+0.3*F36</f>
        <v>78.281</v>
      </c>
      <c r="H36" s="15">
        <v>6</v>
      </c>
      <c r="I36" s="15" t="s">
        <v>186</v>
      </c>
      <c r="J36" s="12"/>
      <c r="K36" s="12" t="s">
        <v>188</v>
      </c>
      <c r="L36" s="2" t="s">
        <v>154</v>
      </c>
    </row>
    <row r="37" spans="1:12" s="11" customFormat="1" ht="19.5" customHeight="1">
      <c r="A37" s="1" t="s">
        <v>91</v>
      </c>
      <c r="B37" s="1" t="s">
        <v>92</v>
      </c>
      <c r="C37" s="1" t="s">
        <v>83</v>
      </c>
      <c r="D37" s="1" t="s">
        <v>84</v>
      </c>
      <c r="E37" s="12">
        <v>373</v>
      </c>
      <c r="F37" s="13">
        <v>86.4</v>
      </c>
      <c r="G37" s="14">
        <f>0.7*E37/5+0.3*F37</f>
        <v>78.13999999999999</v>
      </c>
      <c r="H37" s="15">
        <v>7</v>
      </c>
      <c r="I37" s="15" t="s">
        <v>186</v>
      </c>
      <c r="J37" s="12"/>
      <c r="K37" s="12" t="s">
        <v>188</v>
      </c>
      <c r="L37" s="2" t="s">
        <v>154</v>
      </c>
    </row>
    <row r="38" spans="1:12" s="11" customFormat="1" ht="19.5" customHeight="1">
      <c r="A38" s="1" t="s">
        <v>93</v>
      </c>
      <c r="B38" s="1" t="s">
        <v>94</v>
      </c>
      <c r="C38" s="1" t="s">
        <v>83</v>
      </c>
      <c r="D38" s="1" t="s">
        <v>84</v>
      </c>
      <c r="E38" s="12">
        <v>373</v>
      </c>
      <c r="F38" s="13">
        <v>79.73</v>
      </c>
      <c r="G38" s="14">
        <f>0.7*E38/5+0.3*F38</f>
        <v>76.139</v>
      </c>
      <c r="H38" s="15">
        <v>8</v>
      </c>
      <c r="I38" s="15" t="s">
        <v>186</v>
      </c>
      <c r="J38" s="12"/>
      <c r="K38" s="12" t="s">
        <v>188</v>
      </c>
      <c r="L38" s="2" t="s">
        <v>154</v>
      </c>
    </row>
    <row r="39" spans="1:12" s="11" customFormat="1" ht="19.5" customHeight="1">
      <c r="A39" s="1" t="s">
        <v>105</v>
      </c>
      <c r="B39" s="1" t="s">
        <v>106</v>
      </c>
      <c r="C39" s="1" t="s">
        <v>101</v>
      </c>
      <c r="D39" s="1" t="s">
        <v>102</v>
      </c>
      <c r="E39" s="12">
        <v>367</v>
      </c>
      <c r="F39" s="13">
        <v>92.44</v>
      </c>
      <c r="G39" s="14">
        <f>0.7*E39/5+0.3*F39</f>
        <v>79.112</v>
      </c>
      <c r="H39" s="15">
        <v>1</v>
      </c>
      <c r="I39" s="15" t="s">
        <v>189</v>
      </c>
      <c r="J39" s="12"/>
      <c r="K39" s="12" t="s">
        <v>188</v>
      </c>
      <c r="L39" s="2" t="s">
        <v>155</v>
      </c>
    </row>
    <row r="40" spans="1:12" s="11" customFormat="1" ht="19.5" customHeight="1">
      <c r="A40" s="1" t="s">
        <v>103</v>
      </c>
      <c r="B40" s="1" t="s">
        <v>104</v>
      </c>
      <c r="C40" s="1" t="s">
        <v>101</v>
      </c>
      <c r="D40" s="1" t="s">
        <v>102</v>
      </c>
      <c r="E40" s="12">
        <v>372</v>
      </c>
      <c r="F40" s="13">
        <v>89.8</v>
      </c>
      <c r="G40" s="14">
        <f>0.7*E40/5+0.3*F40</f>
        <v>79.02</v>
      </c>
      <c r="H40" s="15">
        <v>2</v>
      </c>
      <c r="I40" s="15" t="s">
        <v>189</v>
      </c>
      <c r="J40" s="12"/>
      <c r="K40" s="12" t="s">
        <v>188</v>
      </c>
      <c r="L40" s="2" t="s">
        <v>155</v>
      </c>
    </row>
    <row r="41" spans="1:12" s="11" customFormat="1" ht="19.5" customHeight="1">
      <c r="A41" s="1" t="s">
        <v>107</v>
      </c>
      <c r="B41" s="1" t="s">
        <v>108</v>
      </c>
      <c r="C41" s="1" t="s">
        <v>101</v>
      </c>
      <c r="D41" s="1" t="s">
        <v>102</v>
      </c>
      <c r="E41" s="12">
        <v>362</v>
      </c>
      <c r="F41" s="13">
        <v>89.37</v>
      </c>
      <c r="G41" s="14">
        <f>0.7*E41/5+0.3*F41</f>
        <v>77.49099999999999</v>
      </c>
      <c r="H41" s="15">
        <v>3</v>
      </c>
      <c r="I41" s="15" t="s">
        <v>190</v>
      </c>
      <c r="J41" s="12"/>
      <c r="K41" s="12" t="s">
        <v>191</v>
      </c>
      <c r="L41" s="2" t="s">
        <v>154</v>
      </c>
    </row>
    <row r="42" spans="1:12" s="11" customFormat="1" ht="19.5" customHeight="1">
      <c r="A42" s="1" t="s">
        <v>119</v>
      </c>
      <c r="B42" s="1" t="s">
        <v>120</v>
      </c>
      <c r="C42" s="1" t="s">
        <v>109</v>
      </c>
      <c r="D42" s="1" t="s">
        <v>110</v>
      </c>
      <c r="E42" s="12">
        <v>353</v>
      </c>
      <c r="F42" s="13">
        <v>88.37</v>
      </c>
      <c r="G42" s="14">
        <f>0.7*E42/5+0.3*F42</f>
        <v>75.931</v>
      </c>
      <c r="H42" s="15">
        <v>1</v>
      </c>
      <c r="I42" s="15" t="s">
        <v>190</v>
      </c>
      <c r="J42" s="12"/>
      <c r="K42" s="12" t="s">
        <v>192</v>
      </c>
      <c r="L42" s="2" t="s">
        <v>155</v>
      </c>
    </row>
    <row r="43" spans="1:12" s="11" customFormat="1" ht="19.5" customHeight="1">
      <c r="A43" s="1" t="s">
        <v>121</v>
      </c>
      <c r="B43" s="1" t="s">
        <v>122</v>
      </c>
      <c r="C43" s="1" t="s">
        <v>109</v>
      </c>
      <c r="D43" s="1" t="s">
        <v>110</v>
      </c>
      <c r="E43" s="12">
        <v>346</v>
      </c>
      <c r="F43" s="13">
        <v>89.5</v>
      </c>
      <c r="G43" s="14">
        <f>0.7*E43/5+0.3*F43</f>
        <v>75.28999999999999</v>
      </c>
      <c r="H43" s="15">
        <v>2</v>
      </c>
      <c r="I43" s="15" t="s">
        <v>190</v>
      </c>
      <c r="J43" s="12"/>
      <c r="K43" s="12" t="s">
        <v>193</v>
      </c>
      <c r="L43" s="2" t="s">
        <v>155</v>
      </c>
    </row>
    <row r="44" spans="1:12" s="11" customFormat="1" ht="19.5" customHeight="1">
      <c r="A44" s="1" t="s">
        <v>111</v>
      </c>
      <c r="B44" s="1" t="s">
        <v>112</v>
      </c>
      <c r="C44" s="1" t="s">
        <v>109</v>
      </c>
      <c r="D44" s="1" t="s">
        <v>110</v>
      </c>
      <c r="E44" s="12">
        <v>374</v>
      </c>
      <c r="F44" s="13">
        <v>88.83</v>
      </c>
      <c r="G44" s="14">
        <f>0.7*E44/5+0.3*F44</f>
        <v>79.009</v>
      </c>
      <c r="H44" s="15">
        <v>3</v>
      </c>
      <c r="I44" s="15" t="s">
        <v>190</v>
      </c>
      <c r="J44" s="12"/>
      <c r="K44" s="12" t="s">
        <v>163</v>
      </c>
      <c r="L44" s="2" t="s">
        <v>154</v>
      </c>
    </row>
    <row r="45" spans="1:12" s="11" customFormat="1" ht="19.5" customHeight="1">
      <c r="A45" s="1" t="s">
        <v>113</v>
      </c>
      <c r="B45" s="1" t="s">
        <v>114</v>
      </c>
      <c r="C45" s="1" t="s">
        <v>109</v>
      </c>
      <c r="D45" s="1" t="s">
        <v>110</v>
      </c>
      <c r="E45" s="12">
        <v>368</v>
      </c>
      <c r="F45" s="13">
        <v>87.83</v>
      </c>
      <c r="G45" s="14">
        <f>0.7*E45/5+0.3*F45</f>
        <v>77.869</v>
      </c>
      <c r="H45" s="15">
        <v>4</v>
      </c>
      <c r="I45" s="15" t="s">
        <v>190</v>
      </c>
      <c r="J45" s="12"/>
      <c r="K45" s="12" t="s">
        <v>163</v>
      </c>
      <c r="L45" s="2" t="s">
        <v>154</v>
      </c>
    </row>
    <row r="46" spans="1:12" s="11" customFormat="1" ht="19.5" customHeight="1">
      <c r="A46" s="1" t="s">
        <v>115</v>
      </c>
      <c r="B46" s="1" t="s">
        <v>116</v>
      </c>
      <c r="C46" s="1" t="s">
        <v>109</v>
      </c>
      <c r="D46" s="1" t="s">
        <v>110</v>
      </c>
      <c r="E46" s="12">
        <v>364</v>
      </c>
      <c r="F46" s="13">
        <v>89.07</v>
      </c>
      <c r="G46" s="14">
        <f>0.7*E46/5+0.3*F46</f>
        <v>77.68099999999998</v>
      </c>
      <c r="H46" s="15">
        <v>5</v>
      </c>
      <c r="I46" s="15" t="s">
        <v>190</v>
      </c>
      <c r="J46" s="12"/>
      <c r="K46" s="12" t="s">
        <v>194</v>
      </c>
      <c r="L46" s="2" t="s">
        <v>154</v>
      </c>
    </row>
    <row r="47" spans="1:12" s="11" customFormat="1" ht="19.5" customHeight="1">
      <c r="A47" s="1" t="s">
        <v>117</v>
      </c>
      <c r="B47" s="1" t="s">
        <v>118</v>
      </c>
      <c r="C47" s="1" t="s">
        <v>109</v>
      </c>
      <c r="D47" s="1" t="s">
        <v>110</v>
      </c>
      <c r="E47" s="12">
        <v>355</v>
      </c>
      <c r="F47" s="13">
        <v>86.5</v>
      </c>
      <c r="G47" s="14">
        <f>0.7*E47/5+0.3*F47</f>
        <v>75.64999999999999</v>
      </c>
      <c r="H47" s="15">
        <v>6</v>
      </c>
      <c r="I47" s="15" t="s">
        <v>190</v>
      </c>
      <c r="J47" s="12"/>
      <c r="K47" s="12" t="s">
        <v>195</v>
      </c>
      <c r="L47" s="2" t="s">
        <v>154</v>
      </c>
    </row>
    <row r="48" spans="1:12" s="11" customFormat="1" ht="19.5" customHeight="1">
      <c r="A48" s="1" t="s">
        <v>123</v>
      </c>
      <c r="B48" s="1" t="s">
        <v>124</v>
      </c>
      <c r="C48" s="1" t="s">
        <v>125</v>
      </c>
      <c r="D48" s="1" t="s">
        <v>126</v>
      </c>
      <c r="E48" s="12">
        <v>391</v>
      </c>
      <c r="F48" s="13">
        <v>91.3</v>
      </c>
      <c r="G48" s="14">
        <f>0.7*E48/5+0.3*F48</f>
        <v>82.13</v>
      </c>
      <c r="H48" s="15">
        <v>1</v>
      </c>
      <c r="I48" s="15" t="s">
        <v>196</v>
      </c>
      <c r="J48" s="12"/>
      <c r="K48" s="12" t="s">
        <v>197</v>
      </c>
      <c r="L48" s="2" t="s">
        <v>155</v>
      </c>
    </row>
    <row r="49" spans="1:12" s="11" customFormat="1" ht="19.5" customHeight="1">
      <c r="A49" s="1" t="s">
        <v>127</v>
      </c>
      <c r="B49" s="1" t="s">
        <v>128</v>
      </c>
      <c r="C49" s="1" t="s">
        <v>125</v>
      </c>
      <c r="D49" s="1" t="s">
        <v>126</v>
      </c>
      <c r="E49" s="12">
        <v>377</v>
      </c>
      <c r="F49" s="13">
        <v>82.8</v>
      </c>
      <c r="G49" s="14">
        <f>0.7*E49/5+0.3*F49</f>
        <v>77.61999999999999</v>
      </c>
      <c r="H49" s="15">
        <v>2</v>
      </c>
      <c r="I49" s="15" t="s">
        <v>198</v>
      </c>
      <c r="J49" s="12"/>
      <c r="K49" s="12" t="s">
        <v>199</v>
      </c>
      <c r="L49" s="2" t="s">
        <v>155</v>
      </c>
    </row>
    <row r="50" spans="1:12" s="11" customFormat="1" ht="19.5" customHeight="1">
      <c r="A50" s="1" t="s">
        <v>129</v>
      </c>
      <c r="B50" s="1" t="s">
        <v>130</v>
      </c>
      <c r="C50" s="1" t="s">
        <v>125</v>
      </c>
      <c r="D50" s="1" t="s">
        <v>126</v>
      </c>
      <c r="E50" s="12">
        <v>369</v>
      </c>
      <c r="F50" s="13">
        <v>78.57</v>
      </c>
      <c r="G50" s="14">
        <f>0.7*E50/5+0.3*F50</f>
        <v>75.231</v>
      </c>
      <c r="H50" s="15">
        <v>3</v>
      </c>
      <c r="I50" s="15" t="s">
        <v>200</v>
      </c>
      <c r="J50" s="12"/>
      <c r="K50" s="12" t="s">
        <v>201</v>
      </c>
      <c r="L50" s="2" t="s">
        <v>155</v>
      </c>
    </row>
    <row r="51" spans="1:12" s="11" customFormat="1" ht="19.5" customHeight="1">
      <c r="A51" s="1" t="s">
        <v>131</v>
      </c>
      <c r="B51" s="1" t="s">
        <v>132</v>
      </c>
      <c r="C51" s="1" t="s">
        <v>125</v>
      </c>
      <c r="D51" s="1" t="s">
        <v>126</v>
      </c>
      <c r="E51" s="12">
        <v>358</v>
      </c>
      <c r="F51" s="13">
        <v>79.6</v>
      </c>
      <c r="G51" s="14">
        <f>0.7*E51/5+0.3*F51</f>
        <v>74</v>
      </c>
      <c r="H51" s="15">
        <v>4</v>
      </c>
      <c r="I51" s="15" t="s">
        <v>202</v>
      </c>
      <c r="J51" s="12"/>
      <c r="K51" s="12" t="s">
        <v>203</v>
      </c>
      <c r="L51" s="2" t="s">
        <v>155</v>
      </c>
    </row>
    <row r="52" spans="1:12" s="11" customFormat="1" ht="19.5" customHeight="1">
      <c r="A52" s="1" t="s">
        <v>133</v>
      </c>
      <c r="B52" s="1" t="s">
        <v>134</v>
      </c>
      <c r="C52" s="1" t="s">
        <v>135</v>
      </c>
      <c r="D52" s="1" t="s">
        <v>136</v>
      </c>
      <c r="E52" s="12">
        <v>386</v>
      </c>
      <c r="F52" s="13">
        <v>84.24</v>
      </c>
      <c r="G52" s="14">
        <f>0.7*E52/5+0.3*F52</f>
        <v>79.312</v>
      </c>
      <c r="H52" s="15">
        <v>1</v>
      </c>
      <c r="I52" s="15" t="s">
        <v>189</v>
      </c>
      <c r="J52" s="12"/>
      <c r="K52" s="12" t="s">
        <v>188</v>
      </c>
      <c r="L52" s="2" t="s">
        <v>155</v>
      </c>
    </row>
    <row r="53" spans="1:12" s="11" customFormat="1" ht="19.5" customHeight="1">
      <c r="A53" s="1" t="s">
        <v>139</v>
      </c>
      <c r="B53" s="1" t="s">
        <v>66</v>
      </c>
      <c r="C53" s="1" t="s">
        <v>135</v>
      </c>
      <c r="D53" s="1" t="s">
        <v>136</v>
      </c>
      <c r="E53" s="12">
        <v>368</v>
      </c>
      <c r="F53" s="13">
        <v>90.1</v>
      </c>
      <c r="G53" s="14">
        <f>0.7*E53/5+0.3*F53</f>
        <v>78.55</v>
      </c>
      <c r="H53" s="15">
        <v>2</v>
      </c>
      <c r="I53" s="15" t="s">
        <v>189</v>
      </c>
      <c r="J53" s="12"/>
      <c r="K53" s="12" t="s">
        <v>188</v>
      </c>
      <c r="L53" s="2" t="s">
        <v>155</v>
      </c>
    </row>
    <row r="54" spans="1:12" s="11" customFormat="1" ht="19.5" customHeight="1">
      <c r="A54" s="1" t="s">
        <v>137</v>
      </c>
      <c r="B54" s="1" t="s">
        <v>138</v>
      </c>
      <c r="C54" s="1" t="s">
        <v>135</v>
      </c>
      <c r="D54" s="1" t="s">
        <v>136</v>
      </c>
      <c r="E54" s="12">
        <v>380</v>
      </c>
      <c r="F54" s="13">
        <v>83.53</v>
      </c>
      <c r="G54" s="14">
        <f>0.7*E54/5+0.3*F54</f>
        <v>78.259</v>
      </c>
      <c r="H54" s="15">
        <v>3</v>
      </c>
      <c r="I54" s="15" t="s">
        <v>189</v>
      </c>
      <c r="J54" s="12"/>
      <c r="K54" s="12" t="s">
        <v>188</v>
      </c>
      <c r="L54" s="2" t="s">
        <v>155</v>
      </c>
    </row>
    <row r="55" spans="1:12" s="11" customFormat="1" ht="19.5" customHeight="1">
      <c r="A55" s="1" t="s">
        <v>140</v>
      </c>
      <c r="B55" s="1" t="s">
        <v>141</v>
      </c>
      <c r="C55" s="1" t="s">
        <v>135</v>
      </c>
      <c r="D55" s="1" t="s">
        <v>136</v>
      </c>
      <c r="E55" s="12">
        <v>363</v>
      </c>
      <c r="F55" s="13">
        <v>79.4</v>
      </c>
      <c r="G55" s="14">
        <f>0.7*E55/5+0.3*F55</f>
        <v>74.64</v>
      </c>
      <c r="H55" s="15">
        <v>4</v>
      </c>
      <c r="I55" s="15" t="s">
        <v>189</v>
      </c>
      <c r="J55" s="12"/>
      <c r="K55" s="12" t="s">
        <v>188</v>
      </c>
      <c r="L55" s="2" t="s">
        <v>155</v>
      </c>
    </row>
    <row r="56" spans="1:12" s="11" customFormat="1" ht="19.5" customHeight="1">
      <c r="A56" s="1" t="s">
        <v>142</v>
      </c>
      <c r="B56" s="1" t="s">
        <v>143</v>
      </c>
      <c r="C56" s="1" t="s">
        <v>144</v>
      </c>
      <c r="D56" s="1" t="s">
        <v>145</v>
      </c>
      <c r="E56" s="12">
        <v>386</v>
      </c>
      <c r="F56" s="13">
        <v>84.93</v>
      </c>
      <c r="G56" s="14">
        <f>0.7*E56/5+0.3*F56</f>
        <v>79.519</v>
      </c>
      <c r="H56" s="15">
        <v>1</v>
      </c>
      <c r="I56" s="15" t="s">
        <v>189</v>
      </c>
      <c r="J56" s="12"/>
      <c r="K56" s="12" t="s">
        <v>188</v>
      </c>
      <c r="L56" s="2" t="s">
        <v>155</v>
      </c>
    </row>
    <row r="57" spans="1:12" s="11" customFormat="1" ht="19.5" customHeight="1">
      <c r="A57" s="1" t="s">
        <v>146</v>
      </c>
      <c r="B57" s="1" t="s">
        <v>147</v>
      </c>
      <c r="C57" s="1" t="s">
        <v>144</v>
      </c>
      <c r="D57" s="1" t="s">
        <v>145</v>
      </c>
      <c r="E57" s="12">
        <v>375</v>
      </c>
      <c r="F57" s="13">
        <v>82.23</v>
      </c>
      <c r="G57" s="14">
        <f>0.7*E57/5+0.3*F57</f>
        <v>77.169</v>
      </c>
      <c r="H57" s="15">
        <v>2</v>
      </c>
      <c r="I57" s="15" t="s">
        <v>189</v>
      </c>
      <c r="J57" s="12"/>
      <c r="K57" s="12" t="s">
        <v>188</v>
      </c>
      <c r="L57" s="2" t="s">
        <v>155</v>
      </c>
    </row>
    <row r="58" spans="1:12" s="11" customFormat="1" ht="19.5" customHeight="1">
      <c r="A58" s="1" t="s">
        <v>148</v>
      </c>
      <c r="B58" s="1" t="s">
        <v>149</v>
      </c>
      <c r="C58" s="1" t="s">
        <v>144</v>
      </c>
      <c r="D58" s="1" t="s">
        <v>145</v>
      </c>
      <c r="E58" s="12">
        <v>364</v>
      </c>
      <c r="F58" s="13">
        <v>85.43</v>
      </c>
      <c r="G58" s="14">
        <f>0.7*E58/5+0.3*F58</f>
        <v>76.589</v>
      </c>
      <c r="H58" s="15">
        <v>3</v>
      </c>
      <c r="I58" s="15" t="s">
        <v>189</v>
      </c>
      <c r="J58" s="12"/>
      <c r="K58" s="12" t="s">
        <v>188</v>
      </c>
      <c r="L58" s="2" t="s">
        <v>155</v>
      </c>
    </row>
    <row r="59" spans="1:12" s="11" customFormat="1" ht="19.5" customHeight="1">
      <c r="A59" s="1" t="s">
        <v>150</v>
      </c>
      <c r="B59" s="1" t="s">
        <v>151</v>
      </c>
      <c r="C59" s="1" t="s">
        <v>144</v>
      </c>
      <c r="D59" s="1" t="s">
        <v>145</v>
      </c>
      <c r="E59" s="12">
        <v>350</v>
      </c>
      <c r="F59" s="13">
        <v>90.67</v>
      </c>
      <c r="G59" s="14">
        <f>0.7*E59/5+0.3*F59</f>
        <v>76.201</v>
      </c>
      <c r="H59" s="15">
        <v>4</v>
      </c>
      <c r="I59" s="15" t="s">
        <v>189</v>
      </c>
      <c r="J59" s="12"/>
      <c r="K59" s="12" t="s">
        <v>188</v>
      </c>
      <c r="L59" s="2" t="s">
        <v>155</v>
      </c>
    </row>
    <row r="60" spans="1:12" s="11" customFormat="1" ht="19.5" customHeight="1">
      <c r="A60" s="1" t="s">
        <v>152</v>
      </c>
      <c r="B60" s="1" t="s">
        <v>153</v>
      </c>
      <c r="C60" s="1" t="s">
        <v>144</v>
      </c>
      <c r="D60" s="1" t="s">
        <v>145</v>
      </c>
      <c r="E60" s="12">
        <v>349</v>
      </c>
      <c r="F60" s="13">
        <v>84.76</v>
      </c>
      <c r="G60" s="14">
        <f>0.7*E60/5+0.3*F60</f>
        <v>74.288</v>
      </c>
      <c r="H60" s="15">
        <v>5</v>
      </c>
      <c r="I60" s="15" t="s">
        <v>189</v>
      </c>
      <c r="J60" s="12"/>
      <c r="K60" s="12" t="s">
        <v>188</v>
      </c>
      <c r="L60" s="2" t="s">
        <v>155</v>
      </c>
    </row>
    <row r="61" spans="1:12" ht="14.25">
      <c r="A61" s="16" t="s">
        <v>13</v>
      </c>
      <c r="B61" s="17"/>
      <c r="C61" s="18"/>
      <c r="D61" s="17"/>
      <c r="E61" s="17"/>
      <c r="F61" s="17"/>
      <c r="G61" s="17"/>
      <c r="H61" s="17"/>
      <c r="I61" s="17"/>
      <c r="J61" s="17"/>
      <c r="K61" s="17"/>
      <c r="L61" s="17"/>
    </row>
  </sheetData>
  <sheetProtection/>
  <mergeCells count="2">
    <mergeCell ref="A1:L1"/>
    <mergeCell ref="A61:L61"/>
  </mergeCells>
  <printOptions horizontalCentered="1"/>
  <pageMargins left="0.35" right="0.35" top="0.5902777777777778" bottom="0.9798611111111111" header="0.5118055555555555" footer="0.5118055555555555"/>
  <pageSetup horizontalDpi="600" verticalDpi="600" orientation="landscape" paperSize="9" r:id="rId1"/>
  <headerFooter scaleWithDoc="0" alignWithMargins="0">
    <oddFooter>&amp;L汇总人签字：            负责人签字：           招生单位（章）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xtzj</cp:lastModifiedBy>
  <cp:lastPrinted>2016-03-28T03:08:14Z</cp:lastPrinted>
  <dcterms:created xsi:type="dcterms:W3CDTF">1996-12-17T01:32:42Z</dcterms:created>
  <dcterms:modified xsi:type="dcterms:W3CDTF">2020-05-31T06:37:28Z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